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osfera\Documents\меню питаниря\"/>
    </mc:Choice>
  </mc:AlternateContent>
  <bookViews>
    <workbookView xWindow="0" yWindow="0" windowWidth="24000" windowHeight="97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195" i="1" l="1"/>
  <c r="G195" i="1"/>
  <c r="J195" i="1"/>
  <c r="J176" i="1"/>
  <c r="I176" i="1"/>
  <c r="G176" i="1"/>
  <c r="H176" i="1"/>
  <c r="G157" i="1"/>
  <c r="G196" i="1" s="1"/>
  <c r="H157" i="1"/>
  <c r="J157" i="1"/>
  <c r="F157" i="1"/>
  <c r="I157" i="1"/>
  <c r="H138" i="1"/>
  <c r="I138" i="1"/>
  <c r="G138" i="1"/>
  <c r="F119" i="1"/>
  <c r="H119" i="1"/>
  <c r="I119" i="1"/>
  <c r="J119" i="1"/>
  <c r="G119" i="1"/>
  <c r="H100" i="1"/>
  <c r="G100" i="1"/>
  <c r="I100" i="1"/>
  <c r="J100" i="1"/>
  <c r="F100" i="1"/>
  <c r="F81" i="1"/>
  <c r="H81" i="1"/>
  <c r="G81" i="1"/>
  <c r="I81" i="1"/>
  <c r="I196" i="1" s="1"/>
  <c r="J81" i="1"/>
  <c r="H62" i="1"/>
  <c r="I62" i="1"/>
  <c r="G43" i="1"/>
  <c r="I43" i="1"/>
  <c r="J196" i="1"/>
  <c r="F24" i="1"/>
  <c r="F196" i="1" s="1"/>
  <c r="H196" i="1" l="1"/>
</calcChain>
</file>

<file path=xl/sharedStrings.xml><?xml version="1.0" encoding="utf-8"?>
<sst xmlns="http://schemas.openxmlformats.org/spreadsheetml/2006/main" count="282" uniqueCount="99">
  <si>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</si>
  <si>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</si>
  <si>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</si>
  <si>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</si>
  <si>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</si>
  <si>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</si>
  <si>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</si>
  <si>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</si>
  <si>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</si>
  <si>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</si>
  <si>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</si>
  <si>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</si>
  <si>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</si>
  <si>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</si>
  <si>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</si>
  <si>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</si>
  <si>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</si>
  <si>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</si>
  <si>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</si>
  <si>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</si>
  <si>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</si>
  <si>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</si>
  <si>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</si>
  <si>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</si>
  <si>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</si>
  <si>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</si>
  <si>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</si>
  <si>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</si>
  <si>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</si>
  <si>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</si>
  <si>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</si>
  <si>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</si>
  <si>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</si>
  <si>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</si>
  <si>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</si>
  <si>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</si>
  <si>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</si>
  <si>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</si>
  <si>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</si>
  <si>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Средняя общеобразовательная ноосферная школа</t>
  </si>
  <si>
    <t>Директор</t>
  </si>
  <si>
    <t>Зубченко Е.В.</t>
  </si>
  <si>
    <t>Макароны с сыром</t>
  </si>
  <si>
    <t>Колбаса в\к порционно</t>
  </si>
  <si>
    <t>Чай с лимоном</t>
  </si>
  <si>
    <t>Яблоко</t>
  </si>
  <si>
    <t>Кукуруза консервированная</t>
  </si>
  <si>
    <t>Суп-пюре гороховый</t>
  </si>
  <si>
    <t>Сосиска отварная</t>
  </si>
  <si>
    <t>Каша гречневая рассыпчатая</t>
  </si>
  <si>
    <t>Компот из сухофруктов</t>
  </si>
  <si>
    <t>Гуляш из говядины</t>
  </si>
  <si>
    <t>Огурцы соленые</t>
  </si>
  <si>
    <t>Борщ с фасолью</t>
  </si>
  <si>
    <t>Жаркое по домашнему</t>
  </si>
  <si>
    <t>Сок яблочный</t>
  </si>
  <si>
    <t>Кекс</t>
  </si>
  <si>
    <t>Запеканка творожная со сметаной</t>
  </si>
  <si>
    <t>Какао с молоком</t>
  </si>
  <si>
    <t>Капуста квашеная</t>
  </si>
  <si>
    <t>Суп-лапша с курицей</t>
  </si>
  <si>
    <t>Котлета рыбная</t>
  </si>
  <si>
    <t>Рис припущенный</t>
  </si>
  <si>
    <t>Кисель плодовоягодный</t>
  </si>
  <si>
    <t>Омлет из яиц на молоке</t>
  </si>
  <si>
    <t>0.2</t>
  </si>
  <si>
    <t>Бутерброд с маслом</t>
  </si>
  <si>
    <t>Икра кабачковая</t>
  </si>
  <si>
    <t>Суп рассольник</t>
  </si>
  <si>
    <t>Голубцы ленивые</t>
  </si>
  <si>
    <t>Каша пшенная жидкая с вареньем</t>
  </si>
  <si>
    <t>Сыр порционно</t>
  </si>
  <si>
    <t>Чай с сахаром</t>
  </si>
  <si>
    <t>Груша</t>
  </si>
  <si>
    <t>Шоколад</t>
  </si>
  <si>
    <t>Салат из белокачанной капусты</t>
  </si>
  <si>
    <t>Суп из овощей</t>
  </si>
  <si>
    <t>Курица тушеная в сметанном соусе</t>
  </si>
  <si>
    <t>Отварные макароны с маслом</t>
  </si>
  <si>
    <t>Каша овсяная со с\м</t>
  </si>
  <si>
    <t>Колбаса в/к порционно</t>
  </si>
  <si>
    <t>Яйцо вареное</t>
  </si>
  <si>
    <t>Кукуруза консервированная порционно</t>
  </si>
  <si>
    <t>Суп вермишелевый с курицей</t>
  </si>
  <si>
    <t>Гуляш мясной</t>
  </si>
  <si>
    <t>Отварной рис со с\м</t>
  </si>
  <si>
    <t>0.1</t>
  </si>
  <si>
    <t>Суп рыбный</t>
  </si>
  <si>
    <t>Отварные макароны со сливочным маслом</t>
  </si>
  <si>
    <t>Каша молочная манная жидкая с вареньем</t>
  </si>
  <si>
    <t>Борщ с капустой и картофелем</t>
  </si>
  <si>
    <t>Плов</t>
  </si>
  <si>
    <t>Свекла отварная с р\м</t>
  </si>
  <si>
    <t>Суп крестьянский</t>
  </si>
  <si>
    <t>Мясо тушеное</t>
  </si>
  <si>
    <t>Картофельное пюре</t>
  </si>
  <si>
    <t>Бутерброд со сливочным маслом</t>
  </si>
  <si>
    <t>Суп фасолевый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</si>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</sst>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>
        <v>150</v>
      </c>
      <c r="G6" s="49">
        <v>16.899999999999999</v>
      </c>
      <c r="H6" s="49">
        <v>21</v>
      </c>
      <c r="I6" s="49">
        <v>63.5</v>
      </c>
      <c r="J6" s="49">
        <v>490.4</v>
      </c>
      <c r="K6" s="50">
        <v>108</v>
      </c>
      <c r="L6" s="39"/>
    </row>
    <row r="7" spans="1:12" ht="15" x14ac:dyDescent="0.25">
      <c r="A7" s="23"/>
      <c r="B7" s="15"/>
      <c r="C7" s="11"/>
      <c r="D7" s="6"/>
      <c r="E7" s="51" t="s">
        <v>43</v>
      </c>
      <c r="F7" s="52">
        <v>20</v>
      </c>
      <c r="G7" s="52">
        <v>2.5</v>
      </c>
      <c r="H7" s="52">
        <v>5.9</v>
      </c>
      <c r="I7" s="52"/>
      <c r="J7" s="52">
        <v>63</v>
      </c>
      <c r="K7" s="53">
        <v>7</v>
      </c>
      <c r="L7" s="41"/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52">
        <v>200</v>
      </c>
      <c r="G8" s="52">
        <v>0.3</v>
      </c>
      <c r="H8" s="52">
        <v>0.1</v>
      </c>
      <c r="I8" s="52">
        <v>15.8</v>
      </c>
      <c r="J8" s="52">
        <v>61.1</v>
      </c>
      <c r="K8" s="53">
        <v>198</v>
      </c>
      <c r="L8" s="41"/>
    </row>
    <row r="9" spans="1:12" ht="15" x14ac:dyDescent="0.25">
      <c r="A9" s="23"/>
      <c r="B9" s="15"/>
      <c r="C9" s="11"/>
      <c r="D9" s="7" t="s">
        <v>23</v>
      </c>
      <c r="E9" s="51"/>
      <c r="F9" s="52">
        <v>30</v>
      </c>
      <c r="G9" s="52">
        <v>2.2999999999999998</v>
      </c>
      <c r="H9" s="52">
        <v>0.2</v>
      </c>
      <c r="I9" s="52">
        <v>14.6</v>
      </c>
      <c r="J9" s="52">
        <v>71</v>
      </c>
      <c r="K9" s="53">
        <v>299</v>
      </c>
      <c r="L9" s="41"/>
    </row>
    <row r="10" spans="1:12" ht="15" x14ac:dyDescent="0.25">
      <c r="A10" s="23"/>
      <c r="B10" s="15"/>
      <c r="C10" s="11"/>
      <c r="D10" s="7" t="s">
        <v>24</v>
      </c>
      <c r="E10" s="51" t="s">
        <v>45</v>
      </c>
      <c r="F10" s="52">
        <v>150</v>
      </c>
      <c r="G10" s="52">
        <v>0.1</v>
      </c>
      <c r="H10" s="52">
        <v>0.1</v>
      </c>
      <c r="I10" s="52">
        <v>1.2</v>
      </c>
      <c r="J10" s="52">
        <v>5</v>
      </c>
      <c r="K10" s="53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22.1</v>
      </c>
      <c r="H13" s="19">
        <f t="shared" si="0"/>
        <v>27.3</v>
      </c>
      <c r="I13" s="19">
        <f t="shared" si="0"/>
        <v>95.1</v>
      </c>
      <c r="J13" s="19">
        <f t="shared" si="0"/>
        <v>690.5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46</v>
      </c>
      <c r="F14" s="52">
        <v>60</v>
      </c>
      <c r="G14" s="52">
        <v>1.9</v>
      </c>
      <c r="H14" s="52">
        <v>0.1</v>
      </c>
      <c r="I14" s="52">
        <v>3.9</v>
      </c>
      <c r="J14" s="52">
        <v>24</v>
      </c>
      <c r="K14" s="53">
        <v>275</v>
      </c>
      <c r="L14" s="41"/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52">
        <v>250</v>
      </c>
      <c r="G15" s="52">
        <v>8.5</v>
      </c>
      <c r="H15" s="52">
        <v>4.5</v>
      </c>
      <c r="I15" s="52">
        <v>24.8</v>
      </c>
      <c r="J15" s="52">
        <v>178.9</v>
      </c>
      <c r="K15" s="53">
        <v>81</v>
      </c>
      <c r="L15" s="41"/>
    </row>
    <row r="16" spans="1:12" ht="15" x14ac:dyDescent="0.25">
      <c r="A16" s="23"/>
      <c r="B16" s="15"/>
      <c r="C16" s="11"/>
      <c r="D16" s="7" t="s">
        <v>28</v>
      </c>
      <c r="E16" s="51" t="s">
        <v>48</v>
      </c>
      <c r="F16" s="52">
        <v>100</v>
      </c>
      <c r="G16" s="52">
        <v>11.1</v>
      </c>
      <c r="H16" s="52">
        <v>24.2</v>
      </c>
      <c r="I16" s="52">
        <v>1.6</v>
      </c>
      <c r="J16" s="52">
        <v>268.39999999999998</v>
      </c>
      <c r="K16" s="53">
        <v>161</v>
      </c>
      <c r="L16" s="41"/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52">
        <v>150</v>
      </c>
      <c r="G17" s="52">
        <v>8.5</v>
      </c>
      <c r="H17" s="52">
        <v>14.5</v>
      </c>
      <c r="I17" s="52">
        <v>41.4</v>
      </c>
      <c r="J17" s="52">
        <v>333</v>
      </c>
      <c r="K17" s="53">
        <v>230</v>
      </c>
      <c r="L17" s="41"/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52">
        <v>200</v>
      </c>
      <c r="G18" s="52">
        <v>0.3</v>
      </c>
      <c r="H18" s="52"/>
      <c r="I18" s="52">
        <v>21.7</v>
      </c>
      <c r="J18" s="52">
        <v>87</v>
      </c>
      <c r="K18" s="53">
        <v>210</v>
      </c>
      <c r="L18" s="41"/>
    </row>
    <row r="19" spans="1:12" ht="15" x14ac:dyDescent="0.25">
      <c r="A19" s="23"/>
      <c r="B19" s="15"/>
      <c r="C19" s="11"/>
      <c r="D19" s="7" t="s">
        <v>31</v>
      </c>
      <c r="E19" s="51"/>
      <c r="F19" s="52">
        <v>30</v>
      </c>
      <c r="G19" s="52">
        <v>2.2999999999999998</v>
      </c>
      <c r="H19" s="52">
        <v>0.2</v>
      </c>
      <c r="I19" s="52">
        <v>14.6</v>
      </c>
      <c r="J19" s="52">
        <v>71</v>
      </c>
      <c r="K19" s="53">
        <v>299</v>
      </c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32.6</v>
      </c>
      <c r="H23" s="19">
        <f t="shared" si="2"/>
        <v>43.5</v>
      </c>
      <c r="I23" s="19">
        <f t="shared" si="2"/>
        <v>108</v>
      </c>
      <c r="J23" s="19">
        <f t="shared" si="2"/>
        <v>962.3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1340</v>
      </c>
      <c r="G24" s="32">
        <f t="shared" ref="G24:J24" si="4">G13+G23</f>
        <v>54.7</v>
      </c>
      <c r="H24" s="32">
        <f t="shared" si="4"/>
        <v>70.8</v>
      </c>
      <c r="I24" s="32">
        <f t="shared" si="4"/>
        <v>203.1</v>
      </c>
      <c r="J24" s="32">
        <f t="shared" si="4"/>
        <v>1652.8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49</v>
      </c>
      <c r="F25" s="49">
        <v>150</v>
      </c>
      <c r="G25" s="49">
        <v>8.5</v>
      </c>
      <c r="H25" s="49">
        <v>14.6</v>
      </c>
      <c r="I25" s="49">
        <v>41.4</v>
      </c>
      <c r="J25" s="49">
        <v>333</v>
      </c>
      <c r="K25" s="50">
        <v>230</v>
      </c>
      <c r="L25" s="39"/>
    </row>
    <row r="26" spans="1:12" ht="15" x14ac:dyDescent="0.25">
      <c r="A26" s="14"/>
      <c r="B26" s="15"/>
      <c r="C26" s="11"/>
      <c r="D26" s="6"/>
      <c r="E26" s="51" t="s">
        <v>51</v>
      </c>
      <c r="F26" s="52">
        <v>80</v>
      </c>
      <c r="G26" s="52">
        <v>9.6</v>
      </c>
      <c r="H26" s="52">
        <v>8.5</v>
      </c>
      <c r="I26" s="52">
        <v>2.9</v>
      </c>
      <c r="J26" s="52">
        <v>126.7</v>
      </c>
      <c r="K26" s="53">
        <v>169</v>
      </c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44</v>
      </c>
      <c r="F27" s="52">
        <v>200</v>
      </c>
      <c r="G27" s="52">
        <v>0.3</v>
      </c>
      <c r="H27" s="52">
        <v>0.1</v>
      </c>
      <c r="I27" s="52">
        <v>15.8</v>
      </c>
      <c r="J27" s="52">
        <v>61.1</v>
      </c>
      <c r="K27" s="53">
        <v>198</v>
      </c>
      <c r="L27" s="41"/>
    </row>
    <row r="28" spans="1:12" ht="15" x14ac:dyDescent="0.25">
      <c r="A28" s="14"/>
      <c r="B28" s="15"/>
      <c r="C28" s="11"/>
      <c r="D28" s="7" t="s">
        <v>23</v>
      </c>
      <c r="E28" s="51"/>
      <c r="F28" s="52">
        <v>30</v>
      </c>
      <c r="G28" s="52">
        <v>2.2999999999999998</v>
      </c>
      <c r="H28" s="52">
        <v>0.2</v>
      </c>
      <c r="I28" s="52">
        <v>14.6</v>
      </c>
      <c r="J28" s="52">
        <v>71</v>
      </c>
      <c r="K28" s="53">
        <v>299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3"/>
      <c r="L29" s="41"/>
    </row>
    <row r="30" spans="1:12" ht="15" x14ac:dyDescent="0.25">
      <c r="A30" s="14"/>
      <c r="B30" s="15"/>
      <c r="C30" s="11"/>
      <c r="D30" s="6"/>
      <c r="E30" s="51" t="s">
        <v>46</v>
      </c>
      <c r="F30" s="52">
        <v>50</v>
      </c>
      <c r="G30" s="52">
        <v>1.6</v>
      </c>
      <c r="H30" s="52">
        <v>0.1</v>
      </c>
      <c r="I30" s="52">
        <v>3.3</v>
      </c>
      <c r="J30" s="52">
        <v>20</v>
      </c>
      <c r="K30" s="53">
        <v>275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22.300000000000004</v>
      </c>
      <c r="H32" s="19">
        <f t="shared" ref="H32" si="7">SUM(H25:H31)</f>
        <v>23.500000000000004</v>
      </c>
      <c r="I32" s="19">
        <f t="shared" ref="I32" si="8">SUM(I25:I31)</f>
        <v>77.999999999999986</v>
      </c>
      <c r="J32" s="19">
        <f t="shared" ref="J32:L32" si="9">SUM(J25:J31)</f>
        <v>611.79999999999995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52</v>
      </c>
      <c r="F33" s="52">
        <v>60</v>
      </c>
      <c r="G33" s="52">
        <v>0.5</v>
      </c>
      <c r="H33" s="52">
        <v>0.1</v>
      </c>
      <c r="I33" s="52">
        <v>1</v>
      </c>
      <c r="J33" s="52">
        <v>7.8</v>
      </c>
      <c r="K33" s="53">
        <v>274</v>
      </c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53</v>
      </c>
      <c r="F34" s="52">
        <v>250</v>
      </c>
      <c r="G34" s="52">
        <v>3.3</v>
      </c>
      <c r="H34" s="52">
        <v>4.8</v>
      </c>
      <c r="I34" s="52">
        <v>9.1</v>
      </c>
      <c r="J34" s="52">
        <v>103</v>
      </c>
      <c r="K34" s="53">
        <v>52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54</v>
      </c>
      <c r="F35" s="52">
        <v>250</v>
      </c>
      <c r="G35" s="52">
        <v>24.6</v>
      </c>
      <c r="H35" s="52">
        <v>20.5</v>
      </c>
      <c r="I35" s="52">
        <v>25.2</v>
      </c>
      <c r="J35" s="52">
        <v>387.1</v>
      </c>
      <c r="K35" s="53">
        <v>164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3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55</v>
      </c>
      <c r="F37" s="52">
        <v>200</v>
      </c>
      <c r="G37" s="52">
        <v>1</v>
      </c>
      <c r="H37" s="52"/>
      <c r="I37" s="52">
        <v>18.2</v>
      </c>
      <c r="J37" s="52">
        <v>76</v>
      </c>
      <c r="K37" s="53">
        <v>187</v>
      </c>
      <c r="L37" s="41"/>
    </row>
    <row r="38" spans="1:12" ht="15" x14ac:dyDescent="0.25">
      <c r="A38" s="14"/>
      <c r="B38" s="15"/>
      <c r="C38" s="11"/>
      <c r="D38" s="7" t="s">
        <v>31</v>
      </c>
      <c r="E38" s="51"/>
      <c r="F38" s="52">
        <v>30</v>
      </c>
      <c r="G38" s="52">
        <v>2.2999999999999998</v>
      </c>
      <c r="H38" s="52">
        <v>0.2</v>
      </c>
      <c r="I38" s="52">
        <v>14.6</v>
      </c>
      <c r="J38" s="52">
        <v>71</v>
      </c>
      <c r="K38" s="53">
        <v>299</v>
      </c>
      <c r="L38" s="41"/>
    </row>
    <row r="39" spans="1:12" ht="15" x14ac:dyDescent="0.25">
      <c r="A39" s="14"/>
      <c r="B39" s="15"/>
      <c r="C39" s="11"/>
      <c r="D39" s="7" t="s">
        <v>32</v>
      </c>
      <c r="E39" s="51"/>
      <c r="F39" s="52"/>
      <c r="G39" s="52"/>
      <c r="H39" s="52"/>
      <c r="I39" s="52"/>
      <c r="J39" s="52"/>
      <c r="K39" s="53"/>
      <c r="L39" s="41"/>
    </row>
    <row r="40" spans="1:12" ht="15" x14ac:dyDescent="0.25">
      <c r="A40" s="14"/>
      <c r="B40" s="15"/>
      <c r="C40" s="11"/>
      <c r="D40" s="6"/>
      <c r="E40" s="51" t="s">
        <v>56</v>
      </c>
      <c r="F40" s="52">
        <v>60</v>
      </c>
      <c r="G40" s="52">
        <v>2</v>
      </c>
      <c r="H40" s="52">
        <v>3.9</v>
      </c>
      <c r="I40" s="52">
        <v>22.1</v>
      </c>
      <c r="J40" s="52">
        <v>129</v>
      </c>
      <c r="K40" s="53">
        <v>333</v>
      </c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33.700000000000003</v>
      </c>
      <c r="H42" s="19">
        <f t="shared" ref="H42" si="11">SUM(H33:H41)</f>
        <v>29.499999999999996</v>
      </c>
      <c r="I42" s="19">
        <f t="shared" ref="I42" si="12">SUM(I33:I41)</f>
        <v>90.199999999999989</v>
      </c>
      <c r="J42" s="19">
        <f t="shared" ref="J42:L42" si="13">SUM(J33:J41)</f>
        <v>773.90000000000009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1360</v>
      </c>
      <c r="G43" s="32">
        <f t="shared" ref="G43" si="14">G32+G42</f>
        <v>56.000000000000007</v>
      </c>
      <c r="H43" s="32">
        <f t="shared" ref="H43" si="15">H32+H42</f>
        <v>53</v>
      </c>
      <c r="I43" s="32">
        <f t="shared" ref="I43" si="16">I32+I42</f>
        <v>168.2</v>
      </c>
      <c r="J43" s="32">
        <f t="shared" ref="J43:L43" si="17">J32+J42</f>
        <v>1385.7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57</v>
      </c>
      <c r="F44" s="49">
        <v>150</v>
      </c>
      <c r="G44" s="49">
        <v>11.6</v>
      </c>
      <c r="H44" s="49">
        <v>15.6</v>
      </c>
      <c r="I44" s="49">
        <v>16.5</v>
      </c>
      <c r="J44" s="49">
        <v>255</v>
      </c>
      <c r="K44" s="50">
        <v>115</v>
      </c>
      <c r="L44" s="39"/>
    </row>
    <row r="45" spans="1:12" ht="15" x14ac:dyDescent="0.25">
      <c r="A45" s="23"/>
      <c r="B45" s="15"/>
      <c r="C45" s="11"/>
      <c r="D45" s="6"/>
      <c r="E45" s="51" t="s">
        <v>43</v>
      </c>
      <c r="F45" s="52">
        <v>20</v>
      </c>
      <c r="G45" s="52">
        <v>2.5</v>
      </c>
      <c r="H45" s="52">
        <v>5.9</v>
      </c>
      <c r="I45" s="52"/>
      <c r="J45" s="52">
        <v>63</v>
      </c>
      <c r="K45" s="53">
        <v>7</v>
      </c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58</v>
      </c>
      <c r="F46" s="52">
        <v>200</v>
      </c>
      <c r="G46" s="52">
        <v>3.8</v>
      </c>
      <c r="H46" s="52">
        <v>3.7</v>
      </c>
      <c r="I46" s="52">
        <v>20.2</v>
      </c>
      <c r="J46" s="52">
        <v>121</v>
      </c>
      <c r="K46" s="53">
        <v>204</v>
      </c>
      <c r="L46" s="41"/>
    </row>
    <row r="47" spans="1:12" ht="15" x14ac:dyDescent="0.25">
      <c r="A47" s="23"/>
      <c r="B47" s="15"/>
      <c r="C47" s="11"/>
      <c r="D47" s="7" t="s">
        <v>23</v>
      </c>
      <c r="E47" s="51"/>
      <c r="F47" s="52">
        <v>30</v>
      </c>
      <c r="G47" s="52">
        <v>2.2999999999999998</v>
      </c>
      <c r="H47" s="52">
        <v>0.2</v>
      </c>
      <c r="I47" s="52">
        <v>14.6</v>
      </c>
      <c r="J47" s="52">
        <v>71</v>
      </c>
      <c r="K47" s="53">
        <v>299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45</v>
      </c>
      <c r="F48" s="52">
        <v>150</v>
      </c>
      <c r="G48" s="52">
        <v>0.1</v>
      </c>
      <c r="H48" s="52">
        <v>0.1</v>
      </c>
      <c r="I48" s="52">
        <v>1.2</v>
      </c>
      <c r="J48" s="52">
        <v>5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20.3</v>
      </c>
      <c r="H51" s="19">
        <f t="shared" ref="H51" si="19">SUM(H44:H50)</f>
        <v>25.5</v>
      </c>
      <c r="I51" s="19">
        <f t="shared" ref="I51" si="20">SUM(I44:I50)</f>
        <v>52.500000000000007</v>
      </c>
      <c r="J51" s="19">
        <f t="shared" ref="J51:L51" si="21">SUM(J44:J50)</f>
        <v>515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59</v>
      </c>
      <c r="F52" s="52">
        <v>60</v>
      </c>
      <c r="G52" s="52">
        <v>1.1000000000000001</v>
      </c>
      <c r="H52" s="52">
        <v>0.1</v>
      </c>
      <c r="I52" s="52">
        <v>1.3</v>
      </c>
      <c r="J52" s="52">
        <v>11.4</v>
      </c>
      <c r="K52" s="53">
        <v>273</v>
      </c>
      <c r="L52" s="41"/>
    </row>
    <row r="53" spans="1:12" ht="15" x14ac:dyDescent="0.25">
      <c r="A53" s="23"/>
      <c r="B53" s="15"/>
      <c r="C53" s="11"/>
      <c r="D53" s="7" t="s">
        <v>27</v>
      </c>
      <c r="E53" s="51" t="s">
        <v>60</v>
      </c>
      <c r="F53" s="52">
        <v>250</v>
      </c>
      <c r="G53" s="52">
        <v>9.1999999999999993</v>
      </c>
      <c r="H53" s="52">
        <v>8.5</v>
      </c>
      <c r="I53" s="52">
        <v>18.600000000000001</v>
      </c>
      <c r="J53" s="52">
        <v>180.4</v>
      </c>
      <c r="K53" s="53">
        <v>79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61</v>
      </c>
      <c r="F54" s="52">
        <v>100</v>
      </c>
      <c r="G54" s="52">
        <v>12.8</v>
      </c>
      <c r="H54" s="52">
        <v>6.7</v>
      </c>
      <c r="I54" s="52">
        <v>15.4</v>
      </c>
      <c r="J54" s="52">
        <v>176</v>
      </c>
      <c r="K54" s="53">
        <v>151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62</v>
      </c>
      <c r="F55" s="52">
        <v>150</v>
      </c>
      <c r="G55" s="52">
        <v>4.2</v>
      </c>
      <c r="H55" s="52">
        <v>15.3</v>
      </c>
      <c r="I55" s="52">
        <v>38.6</v>
      </c>
      <c r="J55" s="52">
        <v>313.2</v>
      </c>
      <c r="K55" s="53"/>
      <c r="L55" s="41"/>
    </row>
    <row r="56" spans="1:12" ht="15" x14ac:dyDescent="0.25">
      <c r="A56" s="23"/>
      <c r="B56" s="15"/>
      <c r="C56" s="11"/>
      <c r="D56" s="7" t="s">
        <v>30</v>
      </c>
      <c r="E56" s="51" t="s">
        <v>63</v>
      </c>
      <c r="F56" s="52">
        <v>200</v>
      </c>
      <c r="G56" s="52"/>
      <c r="H56" s="52"/>
      <c r="I56" s="52">
        <v>33.9</v>
      </c>
      <c r="J56" s="52">
        <v>129</v>
      </c>
      <c r="K56" s="53">
        <v>220</v>
      </c>
      <c r="L56" s="41"/>
    </row>
    <row r="57" spans="1:12" ht="15" x14ac:dyDescent="0.25">
      <c r="A57" s="23"/>
      <c r="B57" s="15"/>
      <c r="C57" s="11"/>
      <c r="D57" s="7" t="s">
        <v>31</v>
      </c>
      <c r="E57" s="51"/>
      <c r="F57" s="52">
        <v>30</v>
      </c>
      <c r="G57" s="52">
        <v>2.2999999999999998</v>
      </c>
      <c r="H57" s="52">
        <v>0.2</v>
      </c>
      <c r="I57" s="52">
        <v>14.6</v>
      </c>
      <c r="J57" s="52">
        <v>71</v>
      </c>
      <c r="K57" s="53">
        <v>299</v>
      </c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29.6</v>
      </c>
      <c r="H61" s="19">
        <f t="shared" ref="H61" si="23">SUM(H52:H60)</f>
        <v>30.8</v>
      </c>
      <c r="I61" s="19">
        <f t="shared" ref="I61" si="24">SUM(I52:I60)</f>
        <v>122.4</v>
      </c>
      <c r="J61" s="19">
        <f t="shared" ref="J61:L61" si="25">SUM(J52:J60)</f>
        <v>881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1340</v>
      </c>
      <c r="G62" s="32">
        <f t="shared" ref="G62" si="26">G51+G61</f>
        <v>49.900000000000006</v>
      </c>
      <c r="H62" s="32">
        <f t="shared" ref="H62" si="27">H51+H61</f>
        <v>56.3</v>
      </c>
      <c r="I62" s="32">
        <f t="shared" ref="I62" si="28">I51+I61</f>
        <v>174.9</v>
      </c>
      <c r="J62" s="32">
        <f t="shared" ref="J62:L62" si="29">J51+J61</f>
        <v>1396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49">
        <v>150</v>
      </c>
      <c r="G63" s="49">
        <v>4</v>
      </c>
      <c r="H63" s="49">
        <v>6.4</v>
      </c>
      <c r="I63" s="49">
        <v>0.8</v>
      </c>
      <c r="J63" s="49">
        <v>76.099999999999994</v>
      </c>
      <c r="K63" s="50">
        <v>111</v>
      </c>
      <c r="L63" s="39"/>
    </row>
    <row r="64" spans="1:12" ht="15" x14ac:dyDescent="0.25">
      <c r="A64" s="23"/>
      <c r="B64" s="15"/>
      <c r="C64" s="11"/>
      <c r="D64" s="6"/>
      <c r="E64" s="51" t="s">
        <v>48</v>
      </c>
      <c r="F64" s="52">
        <v>100</v>
      </c>
      <c r="G64" s="52">
        <v>11.1</v>
      </c>
      <c r="H64" s="52">
        <v>24.2</v>
      </c>
      <c r="I64" s="52">
        <v>1.6</v>
      </c>
      <c r="J64" s="52">
        <v>268.39999999999998</v>
      </c>
      <c r="K64" s="53">
        <v>161</v>
      </c>
      <c r="L64" s="41"/>
    </row>
    <row r="65" spans="1:12" ht="15" x14ac:dyDescent="0.25">
      <c r="A65" s="23"/>
      <c r="B65" s="15"/>
      <c r="C65" s="11"/>
      <c r="D65" s="7" t="s">
        <v>22</v>
      </c>
      <c r="E65" s="51" t="s">
        <v>44</v>
      </c>
      <c r="F65" s="52">
        <v>200</v>
      </c>
      <c r="G65" s="52">
        <v>0.3</v>
      </c>
      <c r="H65" s="52">
        <v>0.1</v>
      </c>
      <c r="I65" s="52">
        <v>15.8</v>
      </c>
      <c r="J65" s="52">
        <v>61.1</v>
      </c>
      <c r="K65" s="53">
        <v>199</v>
      </c>
      <c r="L65" s="41"/>
    </row>
    <row r="66" spans="1:12" ht="15" x14ac:dyDescent="0.25">
      <c r="A66" s="23"/>
      <c r="B66" s="15"/>
      <c r="C66" s="11"/>
      <c r="D66" s="7" t="s">
        <v>23</v>
      </c>
      <c r="E66" s="51"/>
      <c r="F66" s="52">
        <v>30</v>
      </c>
      <c r="G66" s="52">
        <v>2.2999999999999998</v>
      </c>
      <c r="H66" s="52" t="s">
        <v>65</v>
      </c>
      <c r="I66" s="52">
        <v>14.6</v>
      </c>
      <c r="J66" s="52">
        <v>71</v>
      </c>
      <c r="K66" s="53">
        <v>299</v>
      </c>
      <c r="L66" s="41"/>
    </row>
    <row r="67" spans="1:12" ht="15" x14ac:dyDescent="0.25">
      <c r="A67" s="23"/>
      <c r="B67" s="15"/>
      <c r="C67" s="11"/>
      <c r="D67" s="7" t="s">
        <v>24</v>
      </c>
      <c r="E67" s="51" t="s">
        <v>45</v>
      </c>
      <c r="F67" s="52">
        <v>150</v>
      </c>
      <c r="G67" s="52">
        <v>0.1</v>
      </c>
      <c r="H67" s="52">
        <v>0.1</v>
      </c>
      <c r="I67" s="52">
        <v>1.2</v>
      </c>
      <c r="J67" s="52">
        <v>5</v>
      </c>
      <c r="K67" s="53"/>
      <c r="L67" s="41"/>
    </row>
    <row r="68" spans="1:12" ht="15" x14ac:dyDescent="0.25">
      <c r="A68" s="23"/>
      <c r="B68" s="15"/>
      <c r="C68" s="11"/>
      <c r="D68" s="6"/>
      <c r="E68" s="51" t="s">
        <v>66</v>
      </c>
      <c r="F68" s="52">
        <v>30</v>
      </c>
      <c r="G68" s="52">
        <v>4.7</v>
      </c>
      <c r="H68" s="52">
        <v>25.2</v>
      </c>
      <c r="I68" s="52">
        <v>29.4</v>
      </c>
      <c r="J68" s="52">
        <v>366</v>
      </c>
      <c r="K68" s="53">
        <v>2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22.5</v>
      </c>
      <c r="H70" s="19">
        <f t="shared" ref="H70" si="31">SUM(H63:H69)</f>
        <v>56</v>
      </c>
      <c r="I70" s="19">
        <f t="shared" ref="I70" si="32">SUM(I63:I69)</f>
        <v>63.400000000000006</v>
      </c>
      <c r="J70" s="19">
        <f t="shared" ref="J70:L70" si="33">SUM(J63:J69)</f>
        <v>847.6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67</v>
      </c>
      <c r="F71" s="52">
        <v>60</v>
      </c>
      <c r="G71" s="52">
        <v>0.9</v>
      </c>
      <c r="H71" s="52">
        <v>11.1</v>
      </c>
      <c r="I71" s="52">
        <v>3.9</v>
      </c>
      <c r="J71" s="52">
        <v>118</v>
      </c>
      <c r="K71" s="53">
        <v>15</v>
      </c>
      <c r="L71" s="41"/>
    </row>
    <row r="72" spans="1:12" ht="15" x14ac:dyDescent="0.25">
      <c r="A72" s="23"/>
      <c r="B72" s="15"/>
      <c r="C72" s="11"/>
      <c r="D72" s="7" t="s">
        <v>27</v>
      </c>
      <c r="E72" s="51" t="s">
        <v>68</v>
      </c>
      <c r="F72" s="52">
        <v>250</v>
      </c>
      <c r="G72" s="52">
        <v>2.2999999999999998</v>
      </c>
      <c r="H72" s="52">
        <v>5.4</v>
      </c>
      <c r="I72" s="52">
        <v>20.399999999999999</v>
      </c>
      <c r="J72" s="52">
        <v>131</v>
      </c>
      <c r="K72" s="53">
        <v>56</v>
      </c>
      <c r="L72" s="41"/>
    </row>
    <row r="73" spans="1:12" ht="15" x14ac:dyDescent="0.25">
      <c r="A73" s="23"/>
      <c r="B73" s="15"/>
      <c r="C73" s="11"/>
      <c r="D73" s="7" t="s">
        <v>28</v>
      </c>
      <c r="E73" s="51" t="s">
        <v>69</v>
      </c>
      <c r="F73" s="52">
        <v>200</v>
      </c>
      <c r="G73" s="52">
        <v>19.8</v>
      </c>
      <c r="H73" s="52">
        <v>19.399999999999999</v>
      </c>
      <c r="I73" s="52">
        <v>21.7</v>
      </c>
      <c r="J73" s="52">
        <v>334.4</v>
      </c>
      <c r="K73" s="53">
        <v>181</v>
      </c>
      <c r="L73" s="41"/>
    </row>
    <row r="74" spans="1:12" ht="15" x14ac:dyDescent="0.25">
      <c r="A74" s="23"/>
      <c r="B74" s="15"/>
      <c r="C74" s="11"/>
      <c r="D74" s="7" t="s">
        <v>29</v>
      </c>
      <c r="E74" s="51"/>
      <c r="F74" s="52"/>
      <c r="G74" s="52"/>
      <c r="H74" s="52"/>
      <c r="I74" s="52"/>
      <c r="J74" s="52"/>
      <c r="K74" s="53"/>
      <c r="L74" s="41"/>
    </row>
    <row r="75" spans="1:12" ht="15" x14ac:dyDescent="0.25">
      <c r="A75" s="23"/>
      <c r="B75" s="15"/>
      <c r="C75" s="11"/>
      <c r="D75" s="7" t="s">
        <v>30</v>
      </c>
      <c r="E75" s="51" t="s">
        <v>55</v>
      </c>
      <c r="F75" s="52">
        <v>200</v>
      </c>
      <c r="G75" s="52">
        <v>1</v>
      </c>
      <c r="H75" s="52"/>
      <c r="I75" s="52">
        <v>18.2</v>
      </c>
      <c r="J75" s="52">
        <v>76</v>
      </c>
      <c r="K75" s="53">
        <v>187</v>
      </c>
      <c r="L75" s="41"/>
    </row>
    <row r="76" spans="1:12" ht="15" x14ac:dyDescent="0.25">
      <c r="A76" s="23"/>
      <c r="B76" s="15"/>
      <c r="C76" s="11"/>
      <c r="D76" s="7" t="s">
        <v>31</v>
      </c>
      <c r="E76" s="51"/>
      <c r="F76" s="52">
        <v>30</v>
      </c>
      <c r="G76" s="52">
        <v>2.2999999999999998</v>
      </c>
      <c r="H76" s="52">
        <v>0.2</v>
      </c>
      <c r="I76" s="52">
        <v>14.6</v>
      </c>
      <c r="J76" s="52">
        <v>71</v>
      </c>
      <c r="K76" s="53">
        <v>299</v>
      </c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26.3</v>
      </c>
      <c r="H80" s="19">
        <f t="shared" ref="H80" si="35">SUM(H71:H79)</f>
        <v>36.1</v>
      </c>
      <c r="I80" s="19">
        <f t="shared" ref="I80" si="36">SUM(I71:I79)</f>
        <v>78.8</v>
      </c>
      <c r="J80" s="19">
        <f t="shared" ref="J80:L80" si="37">SUM(J71:J79)</f>
        <v>730.4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1400</v>
      </c>
      <c r="G81" s="32">
        <f t="shared" ref="G81" si="38">G70+G80</f>
        <v>48.8</v>
      </c>
      <c r="H81" s="32">
        <f t="shared" ref="H81" si="39">H70+H80</f>
        <v>92.1</v>
      </c>
      <c r="I81" s="32">
        <f t="shared" ref="I81" si="40">I70+I80</f>
        <v>142.19999999999999</v>
      </c>
      <c r="J81" s="32">
        <f t="shared" ref="J81:L81" si="41">J70+J80</f>
        <v>1578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70</v>
      </c>
      <c r="F82" s="49">
        <v>200</v>
      </c>
      <c r="G82" s="49">
        <v>4.4000000000000004</v>
      </c>
      <c r="H82" s="49">
        <v>9.1999999999999993</v>
      </c>
      <c r="I82" s="49">
        <v>25.4</v>
      </c>
      <c r="J82" s="49">
        <v>208</v>
      </c>
      <c r="K82" s="50">
        <v>93</v>
      </c>
      <c r="L82" s="39"/>
    </row>
    <row r="83" spans="1:12" ht="15" x14ac:dyDescent="0.25">
      <c r="A83" s="23"/>
      <c r="B83" s="15"/>
      <c r="C83" s="11"/>
      <c r="D83" s="6"/>
      <c r="E83" s="51" t="s">
        <v>71</v>
      </c>
      <c r="F83" s="52">
        <v>30</v>
      </c>
      <c r="G83" s="52">
        <v>6.9</v>
      </c>
      <c r="H83" s="52">
        <v>8.6999999999999993</v>
      </c>
      <c r="I83" s="52"/>
      <c r="J83" s="52">
        <v>108</v>
      </c>
      <c r="K83" s="53">
        <v>5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72</v>
      </c>
      <c r="F84" s="52">
        <v>200</v>
      </c>
      <c r="G84" s="52">
        <v>0.2</v>
      </c>
      <c r="H84" s="52">
        <v>0.1</v>
      </c>
      <c r="I84" s="52">
        <v>15</v>
      </c>
      <c r="J84" s="52">
        <v>57</v>
      </c>
      <c r="K84" s="53">
        <v>197</v>
      </c>
      <c r="L84" s="41"/>
    </row>
    <row r="85" spans="1:12" ht="15" x14ac:dyDescent="0.25">
      <c r="A85" s="23"/>
      <c r="B85" s="15"/>
      <c r="C85" s="11"/>
      <c r="D85" s="7" t="s">
        <v>23</v>
      </c>
      <c r="E85" s="51"/>
      <c r="F85" s="52">
        <v>30</v>
      </c>
      <c r="G85" s="52">
        <v>2.2999999999999998</v>
      </c>
      <c r="H85" s="52">
        <v>0.2</v>
      </c>
      <c r="I85" s="52">
        <v>14.6</v>
      </c>
      <c r="J85" s="52">
        <v>71</v>
      </c>
      <c r="K85" s="53">
        <v>299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73</v>
      </c>
      <c r="F86" s="52">
        <v>150</v>
      </c>
      <c r="G86" s="52">
        <v>0.1</v>
      </c>
      <c r="H86" s="52">
        <v>0.1</v>
      </c>
      <c r="I86" s="52">
        <v>1.2</v>
      </c>
      <c r="J86" s="52">
        <v>5</v>
      </c>
      <c r="K86" s="53">
        <v>351</v>
      </c>
      <c r="L86" s="41"/>
    </row>
    <row r="87" spans="1:12" ht="15" x14ac:dyDescent="0.25">
      <c r="A87" s="23"/>
      <c r="B87" s="15"/>
      <c r="C87" s="11"/>
      <c r="D87" s="6"/>
      <c r="E87" s="51" t="s">
        <v>74</v>
      </c>
      <c r="F87" s="52">
        <v>100</v>
      </c>
      <c r="G87" s="52">
        <v>7</v>
      </c>
      <c r="H87" s="52">
        <v>27.7</v>
      </c>
      <c r="I87" s="52">
        <v>59.7</v>
      </c>
      <c r="J87" s="52">
        <v>518</v>
      </c>
      <c r="K87" s="53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20.9</v>
      </c>
      <c r="H89" s="19">
        <f t="shared" ref="H89" si="43">SUM(H82:H88)</f>
        <v>46</v>
      </c>
      <c r="I89" s="19">
        <f t="shared" ref="I89" si="44">SUM(I82:I88)</f>
        <v>115.9</v>
      </c>
      <c r="J89" s="19">
        <f t="shared" ref="J89:L89" si="45">SUM(J82:J88)</f>
        <v>967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75</v>
      </c>
      <c r="F90" s="52">
        <v>60</v>
      </c>
      <c r="G90" s="52">
        <v>0.9</v>
      </c>
      <c r="H90" s="52">
        <v>3.1</v>
      </c>
      <c r="I90" s="52">
        <v>5.6</v>
      </c>
      <c r="J90" s="52">
        <v>53</v>
      </c>
      <c r="K90" s="53">
        <v>25</v>
      </c>
      <c r="L90" s="41"/>
    </row>
    <row r="91" spans="1:12" ht="15" x14ac:dyDescent="0.25">
      <c r="A91" s="23"/>
      <c r="B91" s="15"/>
      <c r="C91" s="11"/>
      <c r="D91" s="7" t="s">
        <v>27</v>
      </c>
      <c r="E91" s="51" t="s">
        <v>76</v>
      </c>
      <c r="F91" s="52">
        <v>250</v>
      </c>
      <c r="G91" s="52">
        <v>1.9</v>
      </c>
      <c r="H91" s="52">
        <v>5.3</v>
      </c>
      <c r="I91" s="52">
        <v>9.1999999999999993</v>
      </c>
      <c r="J91" s="52">
        <v>103</v>
      </c>
      <c r="K91" s="53">
        <v>58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77</v>
      </c>
      <c r="F92" s="52">
        <v>100</v>
      </c>
      <c r="G92" s="52">
        <v>9.9</v>
      </c>
      <c r="H92" s="52">
        <v>20</v>
      </c>
      <c r="I92" s="52">
        <v>2.5</v>
      </c>
      <c r="J92" s="52">
        <v>230.6</v>
      </c>
      <c r="K92" s="53">
        <v>36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78</v>
      </c>
      <c r="F93" s="52">
        <v>180</v>
      </c>
      <c r="G93" s="52">
        <v>13.3</v>
      </c>
      <c r="H93" s="52">
        <v>31.1</v>
      </c>
      <c r="I93" s="52">
        <v>88.1</v>
      </c>
      <c r="J93" s="52">
        <v>693.9</v>
      </c>
      <c r="K93" s="53">
        <v>38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50</v>
      </c>
      <c r="F94" s="52">
        <v>200</v>
      </c>
      <c r="G94" s="52">
        <v>0.3</v>
      </c>
      <c r="H94" s="52"/>
      <c r="I94" s="52">
        <v>21.7</v>
      </c>
      <c r="J94" s="52">
        <v>87</v>
      </c>
      <c r="K94" s="53">
        <v>210</v>
      </c>
      <c r="L94" s="41"/>
    </row>
    <row r="95" spans="1:12" ht="15" x14ac:dyDescent="0.25">
      <c r="A95" s="23"/>
      <c r="B95" s="15"/>
      <c r="C95" s="11"/>
      <c r="D95" s="7" t="s">
        <v>31</v>
      </c>
      <c r="E95" s="51"/>
      <c r="F95" s="52">
        <v>30</v>
      </c>
      <c r="G95" s="52">
        <v>0.1</v>
      </c>
      <c r="H95" s="52">
        <v>0.1</v>
      </c>
      <c r="I95" s="52">
        <v>1.2</v>
      </c>
      <c r="J95" s="52">
        <v>5</v>
      </c>
      <c r="K95" s="53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26.400000000000002</v>
      </c>
      <c r="H99" s="19">
        <f t="shared" ref="H99" si="47">SUM(H90:H98)</f>
        <v>59.6</v>
      </c>
      <c r="I99" s="19">
        <f t="shared" ref="I99" si="48">SUM(I90:I98)</f>
        <v>128.29999999999998</v>
      </c>
      <c r="J99" s="19">
        <f t="shared" ref="J99:L99" si="49">SUM(J90:J98)</f>
        <v>1172.5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1530</v>
      </c>
      <c r="G100" s="32">
        <f t="shared" ref="G100" si="50">G89+G99</f>
        <v>47.3</v>
      </c>
      <c r="H100" s="32">
        <f t="shared" ref="H100" si="51">H89+H99</f>
        <v>105.6</v>
      </c>
      <c r="I100" s="32">
        <f t="shared" ref="I100" si="52">I89+I99</f>
        <v>244.2</v>
      </c>
      <c r="J100" s="32">
        <f t="shared" ref="J100:L100" si="53">J89+J99</f>
        <v>2139.5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79</v>
      </c>
      <c r="F101" s="49">
        <v>150</v>
      </c>
      <c r="G101" s="49">
        <v>5.9</v>
      </c>
      <c r="H101" s="49">
        <v>10.6</v>
      </c>
      <c r="I101" s="49">
        <v>25.5</v>
      </c>
      <c r="J101" s="49">
        <v>220.5</v>
      </c>
      <c r="K101" s="50">
        <v>94</v>
      </c>
      <c r="L101" s="39"/>
    </row>
    <row r="102" spans="1:12" ht="15" x14ac:dyDescent="0.25">
      <c r="A102" s="23"/>
      <c r="B102" s="15"/>
      <c r="C102" s="11"/>
      <c r="D102" s="6"/>
      <c r="E102" s="51" t="s">
        <v>80</v>
      </c>
      <c r="F102" s="52">
        <v>20</v>
      </c>
      <c r="G102" s="52">
        <v>2.5</v>
      </c>
      <c r="H102" s="52">
        <v>5.9</v>
      </c>
      <c r="I102" s="52"/>
      <c r="J102" s="52">
        <v>63</v>
      </c>
      <c r="K102" s="53">
        <v>7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44</v>
      </c>
      <c r="F103" s="52">
        <v>200</v>
      </c>
      <c r="G103" s="52">
        <v>0.3</v>
      </c>
      <c r="H103" s="52">
        <v>0.1</v>
      </c>
      <c r="I103" s="52">
        <v>15.8</v>
      </c>
      <c r="J103" s="52">
        <v>61.1</v>
      </c>
      <c r="K103" s="53">
        <v>198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/>
      <c r="F104" s="52">
        <v>30</v>
      </c>
      <c r="G104" s="52">
        <v>2.2999999999999998</v>
      </c>
      <c r="H104" s="52">
        <v>0.2</v>
      </c>
      <c r="I104" s="52">
        <v>14.6</v>
      </c>
      <c r="J104" s="52">
        <v>71</v>
      </c>
      <c r="K104" s="53">
        <v>299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45</v>
      </c>
      <c r="F105" s="52">
        <v>120</v>
      </c>
      <c r="G105" s="52">
        <v>0.1</v>
      </c>
      <c r="H105" s="52">
        <v>0.1</v>
      </c>
      <c r="I105" s="52">
        <v>1.2</v>
      </c>
      <c r="J105" s="52">
        <v>5</v>
      </c>
      <c r="K105" s="53"/>
      <c r="L105" s="41"/>
    </row>
    <row r="106" spans="1:12" ht="15" x14ac:dyDescent="0.25">
      <c r="A106" s="23"/>
      <c r="B106" s="15"/>
      <c r="C106" s="11"/>
      <c r="D106" s="6"/>
      <c r="E106" s="51" t="s">
        <v>81</v>
      </c>
      <c r="F106" s="52">
        <v>30</v>
      </c>
      <c r="G106" s="52">
        <v>3.8</v>
      </c>
      <c r="H106" s="52">
        <v>3.5</v>
      </c>
      <c r="I106" s="52">
        <v>0.2</v>
      </c>
      <c r="J106" s="52">
        <v>47.1</v>
      </c>
      <c r="K106" s="53">
        <v>276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14.899999999999999</v>
      </c>
      <c r="H108" s="19">
        <f t="shared" si="54"/>
        <v>20.400000000000002</v>
      </c>
      <c r="I108" s="19">
        <f t="shared" si="54"/>
        <v>57.300000000000004</v>
      </c>
      <c r="J108" s="19">
        <f t="shared" si="54"/>
        <v>467.70000000000005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82</v>
      </c>
      <c r="F109" s="52">
        <v>60</v>
      </c>
      <c r="G109" s="52">
        <v>1.9</v>
      </c>
      <c r="H109" s="52">
        <v>0.1</v>
      </c>
      <c r="I109" s="52">
        <v>3.9</v>
      </c>
      <c r="J109" s="52">
        <v>24</v>
      </c>
      <c r="K109" s="53">
        <v>275</v>
      </c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83</v>
      </c>
      <c r="F110" s="52">
        <v>250</v>
      </c>
      <c r="G110" s="52">
        <v>9.1999999999999993</v>
      </c>
      <c r="H110" s="52">
        <v>8.5</v>
      </c>
      <c r="I110" s="52">
        <v>18.8</v>
      </c>
      <c r="J110" s="52">
        <v>180.4</v>
      </c>
      <c r="K110" s="53">
        <v>79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84</v>
      </c>
      <c r="F111" s="52">
        <v>100</v>
      </c>
      <c r="G111" s="52">
        <v>12</v>
      </c>
      <c r="H111" s="52">
        <v>10.6</v>
      </c>
      <c r="I111" s="52">
        <v>3.6</v>
      </c>
      <c r="J111" s="52">
        <v>158.4</v>
      </c>
      <c r="K111" s="53">
        <v>169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49</v>
      </c>
      <c r="F112" s="52">
        <v>180</v>
      </c>
      <c r="G112" s="52">
        <v>10.199999999999999</v>
      </c>
      <c r="H112" s="52">
        <v>17.5</v>
      </c>
      <c r="I112" s="52">
        <v>49.7</v>
      </c>
      <c r="J112" s="52">
        <v>399.6</v>
      </c>
      <c r="K112" s="53">
        <v>230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50</v>
      </c>
      <c r="F113" s="52">
        <v>200</v>
      </c>
      <c r="G113" s="52">
        <v>0.3</v>
      </c>
      <c r="H113" s="52"/>
      <c r="I113" s="52">
        <v>21.7</v>
      </c>
      <c r="J113" s="52">
        <v>87</v>
      </c>
      <c r="K113" s="53">
        <v>210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/>
      <c r="F114" s="52">
        <v>30</v>
      </c>
      <c r="G114" s="52">
        <v>2.2999999999999998</v>
      </c>
      <c r="H114" s="52">
        <v>0.2</v>
      </c>
      <c r="I114" s="52">
        <v>14.6</v>
      </c>
      <c r="J114" s="52">
        <v>71</v>
      </c>
      <c r="K114" s="53">
        <v>299</v>
      </c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35.899999999999991</v>
      </c>
      <c r="H118" s="19">
        <f t="shared" si="56"/>
        <v>36.900000000000006</v>
      </c>
      <c r="I118" s="19">
        <f t="shared" si="56"/>
        <v>112.3</v>
      </c>
      <c r="J118" s="19">
        <f t="shared" si="56"/>
        <v>920.40000000000009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1370</v>
      </c>
      <c r="G119" s="32">
        <f t="shared" ref="G119" si="58">G108+G118</f>
        <v>50.79999999999999</v>
      </c>
      <c r="H119" s="32">
        <f t="shared" ref="H119" si="59">H108+H118</f>
        <v>57.300000000000011</v>
      </c>
      <c r="I119" s="32">
        <f t="shared" ref="I119" si="60">I108+I118</f>
        <v>169.6</v>
      </c>
      <c r="J119" s="32">
        <f t="shared" ref="J119:L119" si="61">J108+J118</f>
        <v>1388.1000000000001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85</v>
      </c>
      <c r="F120" s="49">
        <v>150</v>
      </c>
      <c r="G120" s="49">
        <v>4.2</v>
      </c>
      <c r="H120" s="49">
        <v>15.3</v>
      </c>
      <c r="I120" s="49">
        <v>38.6</v>
      </c>
      <c r="J120" s="49">
        <v>313.2</v>
      </c>
      <c r="K120" s="50">
        <v>232</v>
      </c>
      <c r="L120" s="39"/>
    </row>
    <row r="121" spans="1:12" ht="15" x14ac:dyDescent="0.25">
      <c r="A121" s="14"/>
      <c r="B121" s="15"/>
      <c r="C121" s="11"/>
      <c r="D121" s="6"/>
      <c r="E121" s="51" t="s">
        <v>48</v>
      </c>
      <c r="F121" s="52">
        <v>100</v>
      </c>
      <c r="G121" s="52">
        <v>11.1</v>
      </c>
      <c r="H121" s="52">
        <v>24.2</v>
      </c>
      <c r="I121" s="52">
        <v>1.6</v>
      </c>
      <c r="J121" s="52">
        <v>268.39999999999998</v>
      </c>
      <c r="K121" s="53">
        <v>161</v>
      </c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44</v>
      </c>
      <c r="F122" s="52">
        <v>200</v>
      </c>
      <c r="G122" s="52">
        <v>0.3</v>
      </c>
      <c r="H122" s="52" t="s">
        <v>86</v>
      </c>
      <c r="I122" s="52">
        <v>15.8</v>
      </c>
      <c r="J122" s="52">
        <v>61.1</v>
      </c>
      <c r="K122" s="53">
        <v>198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/>
      <c r="F123" s="52">
        <v>30</v>
      </c>
      <c r="G123" s="52">
        <v>2.2999999999999998</v>
      </c>
      <c r="H123" s="52">
        <v>0.2</v>
      </c>
      <c r="I123" s="52">
        <v>14.6</v>
      </c>
      <c r="J123" s="52">
        <v>71</v>
      </c>
      <c r="K123" s="53">
        <v>299</v>
      </c>
      <c r="L123" s="41"/>
    </row>
    <row r="124" spans="1:12" ht="15" x14ac:dyDescent="0.25">
      <c r="A124" s="14"/>
      <c r="B124" s="15"/>
      <c r="C124" s="11"/>
      <c r="D124" s="7" t="s">
        <v>24</v>
      </c>
      <c r="E124" s="51"/>
      <c r="F124" s="52"/>
      <c r="G124" s="52"/>
      <c r="H124" s="52"/>
      <c r="I124" s="52"/>
      <c r="J124" s="52"/>
      <c r="K124" s="53"/>
      <c r="L124" s="41"/>
    </row>
    <row r="125" spans="1:12" ht="15" x14ac:dyDescent="0.25">
      <c r="A125" s="14"/>
      <c r="B125" s="15"/>
      <c r="C125" s="11"/>
      <c r="D125" s="6"/>
      <c r="E125" s="51" t="s">
        <v>46</v>
      </c>
      <c r="F125" s="52">
        <v>60</v>
      </c>
      <c r="G125" s="52">
        <v>1.6</v>
      </c>
      <c r="H125" s="52">
        <v>0.1</v>
      </c>
      <c r="I125" s="52">
        <v>3.3</v>
      </c>
      <c r="J125" s="52">
        <v>20</v>
      </c>
      <c r="K125" s="53">
        <v>275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19.500000000000004</v>
      </c>
      <c r="H127" s="19">
        <f t="shared" si="62"/>
        <v>39.800000000000004</v>
      </c>
      <c r="I127" s="19">
        <f t="shared" si="62"/>
        <v>73.899999999999991</v>
      </c>
      <c r="J127" s="19">
        <f t="shared" si="62"/>
        <v>733.69999999999993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59</v>
      </c>
      <c r="F128" s="52">
        <v>60</v>
      </c>
      <c r="G128" s="52">
        <v>1.1000000000000001</v>
      </c>
      <c r="H128" s="52">
        <v>0.1</v>
      </c>
      <c r="I128" s="52">
        <v>1.3</v>
      </c>
      <c r="J128" s="52">
        <v>11.4</v>
      </c>
      <c r="K128" s="53">
        <v>273</v>
      </c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87</v>
      </c>
      <c r="F129" s="52">
        <v>250</v>
      </c>
      <c r="G129" s="52">
        <v>7.6</v>
      </c>
      <c r="H129" s="52">
        <v>4.7</v>
      </c>
      <c r="I129" s="52">
        <v>17.899999999999999</v>
      </c>
      <c r="J129" s="52">
        <v>165</v>
      </c>
      <c r="K129" s="53">
        <v>76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77</v>
      </c>
      <c r="F130" s="52">
        <v>100</v>
      </c>
      <c r="G130" s="52">
        <v>9.9</v>
      </c>
      <c r="H130" s="52">
        <v>20</v>
      </c>
      <c r="I130" s="52">
        <v>2.5</v>
      </c>
      <c r="J130" s="52">
        <v>230.5</v>
      </c>
      <c r="K130" s="53">
        <v>36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 t="s">
        <v>88</v>
      </c>
      <c r="F131" s="52">
        <v>180</v>
      </c>
      <c r="G131" s="52">
        <v>13.3</v>
      </c>
      <c r="H131" s="52">
        <v>31.1</v>
      </c>
      <c r="I131" s="52">
        <v>88.1</v>
      </c>
      <c r="J131" s="52">
        <v>693.9</v>
      </c>
      <c r="K131" s="53">
        <v>38</v>
      </c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63</v>
      </c>
      <c r="F132" s="52">
        <v>200</v>
      </c>
      <c r="G132" s="52"/>
      <c r="H132" s="52"/>
      <c r="I132" s="52">
        <v>33.9</v>
      </c>
      <c r="J132" s="52">
        <v>129</v>
      </c>
      <c r="K132" s="53">
        <v>220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/>
      <c r="F133" s="52">
        <v>30</v>
      </c>
      <c r="G133" s="52">
        <v>2.2999999999999998</v>
      </c>
      <c r="H133" s="52">
        <v>0.2</v>
      </c>
      <c r="I133" s="52">
        <v>14.6</v>
      </c>
      <c r="J133" s="52">
        <v>71</v>
      </c>
      <c r="K133" s="53">
        <v>299</v>
      </c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34.200000000000003</v>
      </c>
      <c r="H137" s="19">
        <f t="shared" si="64"/>
        <v>56.100000000000009</v>
      </c>
      <c r="I137" s="19">
        <f t="shared" si="64"/>
        <v>158.29999999999998</v>
      </c>
      <c r="J137" s="19">
        <f t="shared" si="64"/>
        <v>1300.8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1360</v>
      </c>
      <c r="G138" s="32">
        <f t="shared" ref="G138" si="66">G127+G137</f>
        <v>53.7</v>
      </c>
      <c r="H138" s="32">
        <f t="shared" ref="H138" si="67">H127+H137</f>
        <v>95.9</v>
      </c>
      <c r="I138" s="32">
        <f t="shared" ref="I138" si="68">I127+I137</f>
        <v>232.2</v>
      </c>
      <c r="J138" s="32">
        <f t="shared" ref="J138:L138" si="69">J127+J137</f>
        <v>2034.5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89</v>
      </c>
      <c r="F139" s="49">
        <v>150</v>
      </c>
      <c r="G139" s="49">
        <v>5</v>
      </c>
      <c r="H139" s="49">
        <v>10</v>
      </c>
      <c r="I139" s="49">
        <v>26</v>
      </c>
      <c r="J139" s="49">
        <v>213.2</v>
      </c>
      <c r="K139" s="50">
        <v>90</v>
      </c>
      <c r="L139" s="39"/>
    </row>
    <row r="140" spans="1:12" ht="15" x14ac:dyDescent="0.25">
      <c r="A140" s="23"/>
      <c r="B140" s="15"/>
      <c r="C140" s="11"/>
      <c r="D140" s="6"/>
      <c r="E140" s="51" t="s">
        <v>43</v>
      </c>
      <c r="F140" s="52">
        <v>20</v>
      </c>
      <c r="G140" s="52">
        <v>2.5</v>
      </c>
      <c r="H140" s="52">
        <v>5.9</v>
      </c>
      <c r="I140" s="52"/>
      <c r="J140" s="52">
        <v>63</v>
      </c>
      <c r="K140" s="53">
        <v>7</v>
      </c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72</v>
      </c>
      <c r="F141" s="52">
        <v>200</v>
      </c>
      <c r="G141" s="52">
        <v>0.2</v>
      </c>
      <c r="H141" s="52">
        <v>0.1</v>
      </c>
      <c r="I141" s="52">
        <v>15</v>
      </c>
      <c r="J141" s="52">
        <v>57</v>
      </c>
      <c r="K141" s="53">
        <v>197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/>
      <c r="F142" s="52">
        <v>30</v>
      </c>
      <c r="G142" s="52">
        <v>2.2999999999999998</v>
      </c>
      <c r="H142" s="52">
        <v>0.2</v>
      </c>
      <c r="I142" s="52">
        <v>14.6</v>
      </c>
      <c r="J142" s="52">
        <v>71</v>
      </c>
      <c r="K142" s="53">
        <v>299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 t="s">
        <v>45</v>
      </c>
      <c r="F143" s="52">
        <v>150</v>
      </c>
      <c r="G143" s="52">
        <v>0.1</v>
      </c>
      <c r="H143" s="52">
        <v>0.1</v>
      </c>
      <c r="I143" s="52">
        <v>1.2</v>
      </c>
      <c r="J143" s="52">
        <v>5</v>
      </c>
      <c r="K143" s="53"/>
      <c r="L143" s="41"/>
    </row>
    <row r="144" spans="1:12" ht="15" x14ac:dyDescent="0.25">
      <c r="A144" s="23"/>
      <c r="B144" s="15"/>
      <c r="C144" s="11"/>
      <c r="D144" s="6"/>
      <c r="E144" s="51" t="s">
        <v>81</v>
      </c>
      <c r="F144" s="52">
        <v>30</v>
      </c>
      <c r="G144" s="52">
        <v>3.8</v>
      </c>
      <c r="H144" s="52">
        <v>3.5</v>
      </c>
      <c r="I144" s="52">
        <v>0.2</v>
      </c>
      <c r="J144" s="52">
        <v>47.1</v>
      </c>
      <c r="K144" s="53">
        <v>276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13.899999999999999</v>
      </c>
      <c r="H146" s="19">
        <f t="shared" si="70"/>
        <v>19.8</v>
      </c>
      <c r="I146" s="19">
        <f t="shared" si="70"/>
        <v>57.000000000000007</v>
      </c>
      <c r="J146" s="19">
        <f t="shared" si="70"/>
        <v>456.3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52</v>
      </c>
      <c r="F147" s="52">
        <v>60</v>
      </c>
      <c r="G147" s="52">
        <v>0.5</v>
      </c>
      <c r="H147" s="52">
        <v>0.1</v>
      </c>
      <c r="I147" s="52">
        <v>1</v>
      </c>
      <c r="J147" s="52">
        <v>7.8</v>
      </c>
      <c r="K147" s="53">
        <v>274</v>
      </c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90</v>
      </c>
      <c r="F148" s="52">
        <v>250</v>
      </c>
      <c r="G148" s="52">
        <v>1.8</v>
      </c>
      <c r="H148" s="52">
        <v>5.2</v>
      </c>
      <c r="I148" s="52">
        <v>9.9</v>
      </c>
      <c r="J148" s="52">
        <v>104</v>
      </c>
      <c r="K148" s="53">
        <v>49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91</v>
      </c>
      <c r="F149" s="52">
        <v>200</v>
      </c>
      <c r="G149" s="52">
        <v>19.899999999999999</v>
      </c>
      <c r="H149" s="52">
        <v>25.8</v>
      </c>
      <c r="I149" s="52">
        <v>39.799999999999997</v>
      </c>
      <c r="J149" s="52">
        <v>474</v>
      </c>
      <c r="K149" s="53">
        <v>6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/>
      <c r="F150" s="52"/>
      <c r="G150" s="52"/>
      <c r="H150" s="52"/>
      <c r="I150" s="52"/>
      <c r="J150" s="52"/>
      <c r="K150" s="53"/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63</v>
      </c>
      <c r="F151" s="52">
        <v>200</v>
      </c>
      <c r="G151" s="52"/>
      <c r="H151" s="52"/>
      <c r="I151" s="52">
        <v>33.9</v>
      </c>
      <c r="J151" s="52">
        <v>129</v>
      </c>
      <c r="K151" s="53">
        <v>220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/>
      <c r="F152" s="52">
        <v>30</v>
      </c>
      <c r="G152" s="52">
        <v>2.2999999999999998</v>
      </c>
      <c r="H152" s="52">
        <v>0.2</v>
      </c>
      <c r="I152" s="52">
        <v>14.6</v>
      </c>
      <c r="J152" s="52">
        <v>71</v>
      </c>
      <c r="K152" s="53">
        <v>299</v>
      </c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24.5</v>
      </c>
      <c r="H156" s="19">
        <f t="shared" si="72"/>
        <v>31.3</v>
      </c>
      <c r="I156" s="19">
        <f t="shared" si="72"/>
        <v>99.199999999999989</v>
      </c>
      <c r="J156" s="19">
        <f t="shared" si="72"/>
        <v>785.8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1320</v>
      </c>
      <c r="G157" s="32">
        <f t="shared" ref="G157" si="74">G146+G156</f>
        <v>38.4</v>
      </c>
      <c r="H157" s="32">
        <f t="shared" ref="H157" si="75">H146+H156</f>
        <v>51.1</v>
      </c>
      <c r="I157" s="32">
        <f t="shared" ref="I157" si="76">I146+I156</f>
        <v>156.19999999999999</v>
      </c>
      <c r="J157" s="32">
        <f t="shared" ref="J157:L157" si="77">J146+J156</f>
        <v>1242.0999999999999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57</v>
      </c>
      <c r="F158" s="49">
        <v>150</v>
      </c>
      <c r="G158" s="49">
        <v>11.6</v>
      </c>
      <c r="H158" s="49">
        <v>15.6</v>
      </c>
      <c r="I158" s="49">
        <v>16.5</v>
      </c>
      <c r="J158" s="49">
        <v>255</v>
      </c>
      <c r="K158" s="50">
        <v>115</v>
      </c>
      <c r="L158" s="39"/>
    </row>
    <row r="159" spans="1:12" ht="15" x14ac:dyDescent="0.25">
      <c r="A159" s="23"/>
      <c r="B159" s="15"/>
      <c r="C159" s="11"/>
      <c r="D159" s="6"/>
      <c r="E159" s="51" t="s">
        <v>43</v>
      </c>
      <c r="F159" s="52">
        <v>20</v>
      </c>
      <c r="G159" s="52">
        <v>2.5</v>
      </c>
      <c r="H159" s="52">
        <v>5.9</v>
      </c>
      <c r="I159" s="52"/>
      <c r="J159" s="52">
        <v>63</v>
      </c>
      <c r="K159" s="53">
        <v>7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58</v>
      </c>
      <c r="F160" s="52">
        <v>200</v>
      </c>
      <c r="G160" s="52">
        <v>3.8</v>
      </c>
      <c r="H160" s="52">
        <v>3.7</v>
      </c>
      <c r="I160" s="52">
        <v>20.2</v>
      </c>
      <c r="J160" s="52">
        <v>121</v>
      </c>
      <c r="K160" s="53">
        <v>204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/>
      <c r="F161" s="52">
        <v>30</v>
      </c>
      <c r="G161" s="52">
        <v>2.2999999999999998</v>
      </c>
      <c r="H161" s="52">
        <v>0.2</v>
      </c>
      <c r="I161" s="52">
        <v>14.6</v>
      </c>
      <c r="J161" s="52">
        <v>71</v>
      </c>
      <c r="K161" s="53">
        <v>299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 t="s">
        <v>45</v>
      </c>
      <c r="F162" s="52">
        <v>150</v>
      </c>
      <c r="G162" s="52">
        <v>0.1</v>
      </c>
      <c r="H162" s="52">
        <v>0.1</v>
      </c>
      <c r="I162" s="52">
        <v>1.2</v>
      </c>
      <c r="J162" s="52">
        <v>5</v>
      </c>
      <c r="K162" s="53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20.3</v>
      </c>
      <c r="H165" s="19">
        <f t="shared" si="78"/>
        <v>25.5</v>
      </c>
      <c r="I165" s="19">
        <f t="shared" si="78"/>
        <v>52.500000000000007</v>
      </c>
      <c r="J165" s="19">
        <f t="shared" si="78"/>
        <v>515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92</v>
      </c>
      <c r="F166" s="52">
        <v>60</v>
      </c>
      <c r="G166" s="52">
        <v>1.5</v>
      </c>
      <c r="H166" s="52">
        <v>8.4</v>
      </c>
      <c r="I166" s="52">
        <v>8.6999999999999993</v>
      </c>
      <c r="J166" s="52">
        <v>115</v>
      </c>
      <c r="K166" s="53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93</v>
      </c>
      <c r="F167" s="52">
        <v>250</v>
      </c>
      <c r="G167" s="52">
        <v>2.2999999999999998</v>
      </c>
      <c r="H167" s="52">
        <v>5.4</v>
      </c>
      <c r="I167" s="52">
        <v>15.7</v>
      </c>
      <c r="J167" s="52">
        <v>114</v>
      </c>
      <c r="K167" s="53">
        <v>60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94</v>
      </c>
      <c r="F168" s="52">
        <v>100</v>
      </c>
      <c r="G168" s="52">
        <v>12.5</v>
      </c>
      <c r="H168" s="52">
        <v>10.5</v>
      </c>
      <c r="I168" s="52">
        <v>2.5</v>
      </c>
      <c r="J168" s="52">
        <v>155</v>
      </c>
      <c r="K168" s="53">
        <v>166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95</v>
      </c>
      <c r="F169" s="52">
        <v>180</v>
      </c>
      <c r="G169" s="52">
        <v>3.7</v>
      </c>
      <c r="H169" s="52">
        <v>8.6</v>
      </c>
      <c r="I169" s="52">
        <v>18.8</v>
      </c>
      <c r="J169" s="52">
        <v>185.4</v>
      </c>
      <c r="K169" s="53">
        <v>226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72</v>
      </c>
      <c r="F170" s="52">
        <v>200</v>
      </c>
      <c r="G170" s="52">
        <v>0.2</v>
      </c>
      <c r="H170" s="52">
        <v>0.1</v>
      </c>
      <c r="I170" s="52">
        <v>15</v>
      </c>
      <c r="J170" s="52">
        <v>57</v>
      </c>
      <c r="K170" s="53">
        <v>197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/>
      <c r="F171" s="52">
        <v>30</v>
      </c>
      <c r="G171" s="52">
        <v>2.2999999999999998</v>
      </c>
      <c r="H171" s="52">
        <v>0.2</v>
      </c>
      <c r="I171" s="52">
        <v>14.6</v>
      </c>
      <c r="J171" s="52">
        <v>71</v>
      </c>
      <c r="K171" s="53">
        <v>299</v>
      </c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22.5</v>
      </c>
      <c r="H175" s="19">
        <f t="shared" si="80"/>
        <v>33.200000000000003</v>
      </c>
      <c r="I175" s="19">
        <f t="shared" si="80"/>
        <v>75.3</v>
      </c>
      <c r="J175" s="19">
        <f t="shared" si="80"/>
        <v>697.4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1370</v>
      </c>
      <c r="G176" s="32">
        <f t="shared" ref="G176" si="82">G165+G175</f>
        <v>42.8</v>
      </c>
      <c r="H176" s="32">
        <f t="shared" ref="H176" si="83">H165+H175</f>
        <v>58.7</v>
      </c>
      <c r="I176" s="32">
        <f t="shared" ref="I176" si="84">I165+I175</f>
        <v>127.80000000000001</v>
      </c>
      <c r="J176" s="32">
        <f t="shared" ref="J176:L176" si="85">J165+J175</f>
        <v>1212.4000000000001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70</v>
      </c>
      <c r="F177" s="49">
        <v>200</v>
      </c>
      <c r="G177" s="49">
        <v>4.4000000000000004</v>
      </c>
      <c r="H177" s="49">
        <v>9.1999999999999993</v>
      </c>
      <c r="I177" s="49">
        <v>25.4</v>
      </c>
      <c r="J177" s="49">
        <v>208</v>
      </c>
      <c r="K177" s="50">
        <v>93</v>
      </c>
      <c r="L177" s="39"/>
    </row>
    <row r="178" spans="1:12" ht="15" x14ac:dyDescent="0.25">
      <c r="A178" s="23"/>
      <c r="B178" s="15"/>
      <c r="C178" s="11"/>
      <c r="D178" s="6"/>
      <c r="E178" s="51" t="s">
        <v>71</v>
      </c>
      <c r="F178" s="52">
        <v>30</v>
      </c>
      <c r="G178" s="52">
        <v>6.9</v>
      </c>
      <c r="H178" s="52">
        <v>8.6999999999999993</v>
      </c>
      <c r="I178" s="52"/>
      <c r="J178" s="52">
        <v>108</v>
      </c>
      <c r="K178" s="53">
        <v>5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72</v>
      </c>
      <c r="F179" s="52">
        <v>200</v>
      </c>
      <c r="G179" s="52">
        <v>0.2</v>
      </c>
      <c r="H179" s="52">
        <v>0.1</v>
      </c>
      <c r="I179" s="52">
        <v>15</v>
      </c>
      <c r="J179" s="52">
        <v>57</v>
      </c>
      <c r="K179" s="53">
        <v>197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/>
      <c r="F180" s="52">
        <v>30</v>
      </c>
      <c r="G180" s="52">
        <v>2.2999999999999998</v>
      </c>
      <c r="H180" s="52">
        <v>0.2</v>
      </c>
      <c r="I180" s="52">
        <v>14.6</v>
      </c>
      <c r="J180" s="52">
        <v>71</v>
      </c>
      <c r="K180" s="53">
        <v>299</v>
      </c>
      <c r="L180" s="41"/>
    </row>
    <row r="181" spans="1:12" ht="15" x14ac:dyDescent="0.25">
      <c r="A181" s="23"/>
      <c r="B181" s="15"/>
      <c r="C181" s="11"/>
      <c r="D181" s="7" t="s">
        <v>24</v>
      </c>
      <c r="E181" s="51" t="s">
        <v>73</v>
      </c>
      <c r="F181" s="52">
        <v>150</v>
      </c>
      <c r="G181" s="52">
        <v>0.1</v>
      </c>
      <c r="H181" s="52">
        <v>0.1</v>
      </c>
      <c r="I181" s="52">
        <v>1.2</v>
      </c>
      <c r="J181" s="52">
        <v>5</v>
      </c>
      <c r="K181" s="53">
        <v>351</v>
      </c>
      <c r="L181" s="41"/>
    </row>
    <row r="182" spans="1:12" ht="15" x14ac:dyDescent="0.25">
      <c r="A182" s="23"/>
      <c r="B182" s="15"/>
      <c r="C182" s="11"/>
      <c r="D182" s="6"/>
      <c r="E182" s="51" t="s">
        <v>96</v>
      </c>
      <c r="F182" s="52">
        <v>30</v>
      </c>
      <c r="G182" s="52">
        <v>4.7</v>
      </c>
      <c r="H182" s="52">
        <v>25.2</v>
      </c>
      <c r="I182" s="52">
        <v>29.4</v>
      </c>
      <c r="J182" s="52">
        <v>366</v>
      </c>
      <c r="K182" s="53">
        <v>2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18.600000000000001</v>
      </c>
      <c r="H184" s="19">
        <f t="shared" si="86"/>
        <v>43.5</v>
      </c>
      <c r="I184" s="19">
        <f t="shared" si="86"/>
        <v>85.6</v>
      </c>
      <c r="J184" s="19">
        <f t="shared" si="86"/>
        <v>815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75</v>
      </c>
      <c r="F185" s="52">
        <v>60</v>
      </c>
      <c r="G185" s="52">
        <v>0.9</v>
      </c>
      <c r="H185" s="52">
        <v>3.1</v>
      </c>
      <c r="I185" s="52">
        <v>5.6</v>
      </c>
      <c r="J185" s="52">
        <v>53</v>
      </c>
      <c r="K185" s="53">
        <v>25</v>
      </c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97</v>
      </c>
      <c r="F186" s="52">
        <v>250</v>
      </c>
      <c r="G186" s="52">
        <v>4.9000000000000004</v>
      </c>
      <c r="H186" s="52">
        <v>4.2</v>
      </c>
      <c r="I186" s="52">
        <v>20.8</v>
      </c>
      <c r="J186" s="52">
        <v>136</v>
      </c>
      <c r="K186" s="53">
        <v>63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98</v>
      </c>
      <c r="F187" s="52">
        <v>100</v>
      </c>
      <c r="G187" s="52">
        <v>12.7</v>
      </c>
      <c r="H187" s="52">
        <v>9.9</v>
      </c>
      <c r="I187" s="52">
        <v>7.5</v>
      </c>
      <c r="J187" s="52">
        <v>170.9</v>
      </c>
      <c r="K187" s="53">
        <v>272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88</v>
      </c>
      <c r="F188" s="52">
        <v>180</v>
      </c>
      <c r="G188" s="52">
        <v>13.3</v>
      </c>
      <c r="H188" s="52">
        <v>31.1</v>
      </c>
      <c r="I188" s="52">
        <v>88.1</v>
      </c>
      <c r="J188" s="52">
        <v>693.9</v>
      </c>
      <c r="K188" s="53">
        <v>38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55</v>
      </c>
      <c r="F189" s="52">
        <v>200</v>
      </c>
      <c r="G189" s="52">
        <v>1</v>
      </c>
      <c r="H189" s="52"/>
      <c r="I189" s="52">
        <v>18.2</v>
      </c>
      <c r="J189" s="52">
        <v>76</v>
      </c>
      <c r="K189" s="53">
        <v>187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/>
      <c r="F190" s="52">
        <v>30</v>
      </c>
      <c r="G190" s="52">
        <v>2.2999999999999998</v>
      </c>
      <c r="H190" s="52">
        <v>0.2</v>
      </c>
      <c r="I190" s="52">
        <v>14.6</v>
      </c>
      <c r="J190" s="52">
        <v>71</v>
      </c>
      <c r="K190" s="53">
        <v>299</v>
      </c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35.099999999999994</v>
      </c>
      <c r="H194" s="19">
        <f t="shared" si="88"/>
        <v>48.500000000000007</v>
      </c>
      <c r="I194" s="19">
        <f t="shared" si="88"/>
        <v>154.79999999999998</v>
      </c>
      <c r="J194" s="19">
        <f t="shared" si="88"/>
        <v>1200.8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1460</v>
      </c>
      <c r="G195" s="32">
        <f t="shared" ref="G195" si="90">G184+G194</f>
        <v>53.699999999999996</v>
      </c>
      <c r="H195" s="32">
        <f t="shared" ref="H195" si="91">H184+H194</f>
        <v>92</v>
      </c>
      <c r="I195" s="32">
        <f t="shared" ref="I195" si="92">I184+I194</f>
        <v>240.39999999999998</v>
      </c>
      <c r="J195" s="32">
        <f t="shared" ref="J195:L195" si="93">J184+J194</f>
        <v>2015.8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49.61</v>
      </c>
      <c r="H196" s="34">
        <f t="shared" si="94"/>
        <v>73.28</v>
      </c>
      <c r="I196" s="34">
        <f t="shared" si="94"/>
        <v>185.87999999999997</v>
      </c>
      <c r="J196" s="34">
        <f t="shared" si="94"/>
        <v>1604.49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Noosfera</cp:lastModifiedBy>
  <dcterms:created xsi:type="dcterms:W3CDTF">2022-05-16T14:23:56Z</dcterms:created>
  <dcterms:modified xsi:type="dcterms:W3CDTF">2023-12-05T14:05:57Z</dcterms:modified>
</cp:coreProperties>
</file>